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80" windowHeight="8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<sst xmlns="http://schemas.openxmlformats.org/spreadsheetml/2006/main" count="80" uniqueCount="79">
  <si>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</si>
  <si>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</si>
  <si>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</si>
  <si>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</si>
  <si>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</si>
  <si>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</si>
  <si>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</si>
  <si>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</si>
  <si>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</si>
  <si>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</si>
  <si>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</si>
  <si>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</si>
  <si>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</si>
  <si>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</si>
  <si>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</si>
  <si>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</si>
  <si>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000 2 00 0000 00 0000 000</t>
  </si>
  <si>
    <t>000 2 02 0000 00 0000 000</t>
  </si>
  <si>
    <t>Дотации на выравнивание уровня бюджетной обеспеченности</t>
  </si>
  <si>
    <t>ДОХОДЫ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</si>
  <si>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</si>
  <si>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</si>
  <si>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</si>
  <si>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</si>
  <si>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Субвенции бюджетам на осуществление первичного воинского учета на территориях, где отсутствуют военные комиссариаты</t>
  </si>
  <si>
    <t>БЕЗВОЗМЕЗДНЫЕ  ПОСТУПЛЕНИЯ</t>
  </si>
  <si>
    <t>к решению Совета депутатов</t>
  </si>
  <si>
    <t>000 1 06 01000 00 0000 110</t>
  </si>
  <si>
    <t>000 1 06 01030 10 0000 110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</si>
  <si>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</si>
  <si>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</si>
  <si>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000 1 06 06000 00 0000 110</t>
  </si>
  <si>
    <t>Земельный налог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</si>
  <si>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</si>
  <si>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</si>
  <si>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</si>
  <si>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Чапаевского сельсовета</t>
  </si>
  <si>
    <t xml:space="preserve">        ИТОГО ДОХОДОВ:</t>
  </si>
  <si>
    <t>000 1 05 03010 01 0000 110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</si>
  <si>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</si>
  <si>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поселений местным  на реализацию дополнительных мероприятий, направленных на снижение напряженности на рынке труда</t>
  </si>
  <si>
    <t>Дотации бюджетам поселений на выравнивание уровня бюджетной обеспеченности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</si>
  <si>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</si>
  <si>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</si>
  <si>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000 1 08 04000 01 0000 110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</si>
  <si>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</si>
  <si>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</si>
  <si>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</si>
  <si>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</si>
  <si>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производимые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</si>
  <si>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</si>
  <si>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</si>
  <si>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</si>
  <si>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</si>
  <si>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Утверждено</t>
  </si>
  <si>
    <t>Исполнено</t>
  </si>
  <si>
    <t>%выполнения</t>
  </si>
  <si>
    <t>Приложение № 1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</si>
  <si>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</si>
  <si>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</si>
  <si>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</si>
  <si>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</si>
  <si>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"Доходы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"
</t>
  </si>
  <si>
    <t xml:space="preserve">"Доходы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"
</t>
  </si>
  <si>
    <t>000 1 06 06033 10 0000 110</t>
  </si>
  <si>
    <t>000 1 06 06043 10 0000 110</t>
  </si>
  <si>
    <t>Земельный налог с физических лиц ,обладающих земельным участком,расположенным в границах сельских поселений</t>
  </si>
  <si>
    <t>Земельный налог с организаций,обладающих земельным участком, расположенным в границах сельских поселений налогообложения, расположенным в границах поселений</t>
  </si>
  <si>
    <t>Поступление доходов в бюджет Чапаевского сельсовета Тюльганского района Оренбургской области за 1 квартал 2019г</t>
  </si>
  <si>
    <t>000 2 02 10000 00 0000 150</t>
  </si>
  <si>
    <t>000 2 02 15001 00 0000 150</t>
  </si>
  <si>
    <t>000 2 02 15001 10 0000 150</t>
  </si>
  <si>
    <t>000 2 02 30000 00 0000 150</t>
  </si>
  <si>
    <t>000 2 02 3511800 0000 150</t>
  </si>
  <si>
    <t>000 2 02 35118 10 0000 150</t>
  </si>
  <si>
    <t>000 2 02 04000 00 0000 150</t>
  </si>
  <si>
    <t>000 2 02 04029 00 0000 150</t>
  </si>
  <si>
    <t>000 2 02 49999 10 0000 150</t>
  </si>
  <si>
    <t>от   26.07.2019 года №212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</si>
</sst>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justify" vertical="top" wrapText="1"/>
    </xf>
    <xf numFmtId="0" fontId="7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7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5" fillId="0" borderId="19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21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wrapText="1"/>
    </xf>
    <xf numFmtId="0" fontId="3" fillId="33" borderId="18" xfId="0" applyFont="1" applyFill="1" applyBorder="1" applyAlignment="1">
      <alignment horizontal="justify" vertical="top" wrapText="1"/>
    </xf>
    <xf numFmtId="0" fontId="3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0" fontId="7" fillId="33" borderId="18" xfId="0" applyFont="1" applyFill="1" applyBorder="1" applyAlignment="1">
      <alignment wrapText="1"/>
    </xf>
    <xf numFmtId="0" fontId="7" fillId="0" borderId="10" xfId="0" applyFont="1" applyBorder="1" applyAlignment="1">
      <alignment vertical="top" wrapText="1"/>
    </xf>
    <xf numFmtId="177" fontId="1" fillId="33" borderId="20" xfId="0" applyNumberFormat="1" applyFont="1" applyFill="1" applyBorder="1" applyAlignment="1">
      <alignment horizontal="right" vertical="top" wrapText="1"/>
    </xf>
    <xf numFmtId="177" fontId="3" fillId="33" borderId="20" xfId="0" applyNumberFormat="1" applyFont="1" applyFill="1" applyBorder="1" applyAlignment="1">
      <alignment horizontal="right" vertical="top" wrapText="1"/>
    </xf>
    <xf numFmtId="177" fontId="3" fillId="33" borderId="20" xfId="0" applyNumberFormat="1" applyFont="1" applyFill="1" applyBorder="1" applyAlignment="1">
      <alignment vertical="top" wrapText="1"/>
    </xf>
    <xf numFmtId="177" fontId="5" fillId="33" borderId="20" xfId="0" applyNumberFormat="1" applyFont="1" applyFill="1" applyBorder="1" applyAlignment="1">
      <alignment horizontal="right" vertical="top" wrapText="1"/>
    </xf>
    <xf numFmtId="177" fontId="1" fillId="33" borderId="20" xfId="0" applyNumberFormat="1" applyFont="1" applyFill="1" applyBorder="1" applyAlignment="1">
      <alignment vertical="top" wrapText="1"/>
    </xf>
    <xf numFmtId="0" fontId="3" fillId="33" borderId="0" xfId="0" applyFont="1" applyFill="1" applyAlignment="1">
      <alignment horizontal="left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8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27.875" style="0" customWidth="1"/>
    <col min="2" max="2" width="34.25390625" style="0" customWidth="1"/>
    <col min="3" max="3" width="11.875" style="0" customWidth="1"/>
    <col min="4" max="4" width="12.125" style="0" customWidth="1"/>
    <col min="5" max="5" width="12.375" style="0" customWidth="1"/>
  </cols>
  <sheetData>
    <row r="2" spans="2:5" ht="15" customHeight="1">
      <c r="B2" s="30"/>
      <c r="C2" s="48" t="s">
        <v>57</v>
      </c>
      <c r="D2" s="48"/>
      <c r="E2" s="48"/>
    </row>
    <row r="3" spans="2:5" ht="12.75" customHeight="1">
      <c r="B3" s="32"/>
      <c r="C3" s="34" t="s">
        <v>26</v>
      </c>
      <c r="D3" s="35"/>
      <c r="E3" s="35"/>
    </row>
    <row r="4" spans="2:5" ht="15" customHeight="1">
      <c r="B4" s="32"/>
      <c r="C4" s="34" t="s">
        <v>36</v>
      </c>
      <c r="D4" s="35"/>
      <c r="E4" s="35"/>
    </row>
    <row r="5" spans="2:5" ht="15" customHeight="1">
      <c r="B5" s="33"/>
      <c r="C5" s="34" t="s">
        <v>78</v>
      </c>
      <c r="D5" s="35"/>
      <c r="E5" s="35"/>
    </row>
    <row r="6" spans="2:3" ht="17.25" customHeight="1">
      <c r="B6" s="33"/>
      <c r="C6" s="32"/>
    </row>
    <row r="7" spans="1:5" ht="60" customHeight="1">
      <c r="A7" s="49" t="s">
        <v>68</v>
      </c>
      <c r="B7" s="49"/>
      <c r="C7" s="49"/>
      <c r="D7" s="49"/>
      <c r="E7" s="49"/>
    </row>
    <row r="8" ht="16.5" thickBot="1">
      <c r="E8" s="1" t="s">
        <v>0</v>
      </c>
    </row>
    <row r="9" spans="1:5" ht="78.75" customHeight="1" thickBot="1">
      <c r="A9" s="9" t="s">
        <v>2</v>
      </c>
      <c r="B9" s="17" t="s">
        <v>1</v>
      </c>
      <c r="C9" s="29" t="s">
        <v>54</v>
      </c>
      <c r="D9" s="29" t="s">
        <v>55</v>
      </c>
      <c r="E9" s="29" t="s">
        <v>56</v>
      </c>
    </row>
    <row r="10" spans="1:5" ht="21.75" customHeight="1" thickBot="1">
      <c r="A10" s="13" t="s">
        <v>3</v>
      </c>
      <c r="B10" s="18" t="s">
        <v>19</v>
      </c>
      <c r="C10" s="43">
        <v>2851.77</v>
      </c>
      <c r="D10" s="43">
        <v>753.551</v>
      </c>
      <c r="E10" s="43">
        <f>D10/C10*100</f>
        <v>26.42397528552443</v>
      </c>
    </row>
    <row r="11" spans="1:5" ht="30" customHeight="1" thickBot="1">
      <c r="A11" s="14" t="s">
        <v>4</v>
      </c>
      <c r="B11" s="19" t="s">
        <v>5</v>
      </c>
      <c r="C11" s="43">
        <f>C12</f>
        <v>632</v>
      </c>
      <c r="D11" s="43">
        <v>112.4</v>
      </c>
      <c r="E11" s="43">
        <v>17.785</v>
      </c>
    </row>
    <row r="12" spans="1:5" ht="33.75" customHeight="1">
      <c r="A12" s="10" t="s">
        <v>6</v>
      </c>
      <c r="B12" s="21" t="s">
        <v>7</v>
      </c>
      <c r="C12" s="43">
        <f>C13+C14</f>
        <v>632</v>
      </c>
      <c r="D12" s="43">
        <v>112.4</v>
      </c>
      <c r="E12" s="43">
        <f>D12/C12*100</f>
        <v>17.78481012658228</v>
      </c>
    </row>
    <row r="13" spans="1:5" ht="147.75" customHeight="1">
      <c r="A13" s="42" t="s">
        <v>43</v>
      </c>
      <c r="B13" s="24" t="s">
        <v>42</v>
      </c>
      <c r="C13" s="45">
        <v>632</v>
      </c>
      <c r="D13" s="45">
        <v>112.4</v>
      </c>
      <c r="E13" s="45">
        <f>D13/C13*100</f>
        <v>17.78481012658228</v>
      </c>
    </row>
    <row r="14" spans="1:5" ht="147.75" customHeight="1">
      <c r="A14" s="42" t="s">
        <v>58</v>
      </c>
      <c r="B14" s="24" t="s">
        <v>59</v>
      </c>
      <c r="C14" s="45">
        <v>0</v>
      </c>
      <c r="D14" s="45">
        <v>15.6</v>
      </c>
      <c r="E14" s="45" t="e">
        <f>D14/C14*100</f>
        <v>#DIV/0!</v>
      </c>
    </row>
    <row r="15" spans="1:5" ht="68.25" customHeight="1">
      <c r="A15" s="10" t="s">
        <v>46</v>
      </c>
      <c r="B15" s="25" t="s">
        <v>47</v>
      </c>
      <c r="C15" s="47">
        <v>539.77</v>
      </c>
      <c r="D15" s="47">
        <v>145.749</v>
      </c>
      <c r="E15" s="47">
        <v>27.002</v>
      </c>
    </row>
    <row r="16" spans="1:5" ht="74.25" customHeight="1">
      <c r="A16" s="10" t="s">
        <v>48</v>
      </c>
      <c r="B16" s="25" t="s">
        <v>49</v>
      </c>
      <c r="C16" s="45">
        <v>539.77</v>
      </c>
      <c r="D16" s="45">
        <v>145.749</v>
      </c>
      <c r="E16" s="45">
        <f>D16/C16*100</f>
        <v>27.002056431443023</v>
      </c>
    </row>
    <row r="17" spans="1:5" ht="162" customHeight="1">
      <c r="A17" s="11" t="s">
        <v>50</v>
      </c>
      <c r="B17" s="20" t="s">
        <v>60</v>
      </c>
      <c r="C17" s="45">
        <v>195.7</v>
      </c>
      <c r="D17" s="45">
        <v>64.026</v>
      </c>
      <c r="E17" s="45">
        <f>D17/C17*100</f>
        <v>32.716402657128256</v>
      </c>
    </row>
    <row r="18" spans="1:5" ht="115.5" customHeight="1">
      <c r="A18" s="11" t="s">
        <v>51</v>
      </c>
      <c r="B18" s="20" t="s">
        <v>61</v>
      </c>
      <c r="C18" s="45">
        <v>1.4</v>
      </c>
      <c r="D18" s="45">
        <v>0.447</v>
      </c>
      <c r="E18" s="45">
        <f>D18/C18*100</f>
        <v>31.928571428571434</v>
      </c>
    </row>
    <row r="19" spans="1:5" ht="129.75" customHeight="1">
      <c r="A19" s="11" t="s">
        <v>52</v>
      </c>
      <c r="B19" s="20" t="s">
        <v>62</v>
      </c>
      <c r="C19" s="45">
        <v>379.1</v>
      </c>
      <c r="D19" s="45">
        <v>93.876</v>
      </c>
      <c r="E19" s="45">
        <f>D19/C19*100</f>
        <v>24.762859403851227</v>
      </c>
    </row>
    <row r="20" spans="1:5" ht="162" customHeight="1">
      <c r="A20" s="11" t="s">
        <v>53</v>
      </c>
      <c r="B20" s="20" t="s">
        <v>63</v>
      </c>
      <c r="C20" s="45">
        <v>-36.4</v>
      </c>
      <c r="D20" s="45">
        <v>-12.601</v>
      </c>
      <c r="E20" s="45">
        <f>D20/C20*100</f>
        <v>34.618131868131876</v>
      </c>
    </row>
    <row r="21" spans="1:5" ht="17.25" customHeight="1">
      <c r="A21" s="10" t="s">
        <v>8</v>
      </c>
      <c r="B21" s="21" t="s">
        <v>9</v>
      </c>
      <c r="C21" s="43">
        <f aca="true" t="shared" si="0" ref="C21:E22">C22</f>
        <v>26</v>
      </c>
      <c r="D21" s="43">
        <f t="shared" si="0"/>
        <v>3.774</v>
      </c>
      <c r="E21" s="43">
        <f t="shared" si="0"/>
        <v>14.515384615384615</v>
      </c>
    </row>
    <row r="22" spans="1:5" ht="31.5" customHeight="1">
      <c r="A22" s="10" t="s">
        <v>10</v>
      </c>
      <c r="B22" s="21" t="s">
        <v>11</v>
      </c>
      <c r="C22" s="43">
        <f t="shared" si="0"/>
        <v>26</v>
      </c>
      <c r="D22" s="43">
        <f t="shared" si="0"/>
        <v>3.774</v>
      </c>
      <c r="E22" s="43">
        <f t="shared" si="0"/>
        <v>14.515384615384615</v>
      </c>
    </row>
    <row r="23" spans="1:5" ht="31.5" customHeight="1">
      <c r="A23" s="11" t="s">
        <v>38</v>
      </c>
      <c r="B23" s="22" t="s">
        <v>11</v>
      </c>
      <c r="C23" s="44">
        <v>26</v>
      </c>
      <c r="D23" s="44">
        <v>3.774</v>
      </c>
      <c r="E23" s="44">
        <f>D23/C23*100</f>
        <v>14.515384615384615</v>
      </c>
    </row>
    <row r="24" spans="1:5" ht="19.5" customHeight="1">
      <c r="A24" s="10" t="s">
        <v>12</v>
      </c>
      <c r="B24" s="21" t="s">
        <v>13</v>
      </c>
      <c r="C24" s="43">
        <v>1651</v>
      </c>
      <c r="D24" s="43">
        <v>490.823</v>
      </c>
      <c r="E24" s="43">
        <v>29.729</v>
      </c>
    </row>
    <row r="25" spans="1:5" ht="31.5" customHeight="1">
      <c r="A25" s="11" t="s">
        <v>27</v>
      </c>
      <c r="B25" s="23" t="s">
        <v>29</v>
      </c>
      <c r="C25" s="44">
        <v>43</v>
      </c>
      <c r="D25" s="44">
        <v>0.377</v>
      </c>
      <c r="E25" s="44">
        <f>E26</f>
        <v>0.8767441860465117</v>
      </c>
    </row>
    <row r="26" spans="1:5" ht="101.25" customHeight="1">
      <c r="A26" s="11" t="s">
        <v>28</v>
      </c>
      <c r="B26" s="22" t="s">
        <v>30</v>
      </c>
      <c r="C26" s="44">
        <v>43</v>
      </c>
      <c r="D26" s="44">
        <v>0.377</v>
      </c>
      <c r="E26" s="44">
        <f>D26/C26*100</f>
        <v>0.8767441860465117</v>
      </c>
    </row>
    <row r="27" spans="1:5" ht="30" customHeight="1">
      <c r="A27" s="11" t="s">
        <v>31</v>
      </c>
      <c r="B27" s="23" t="s">
        <v>32</v>
      </c>
      <c r="C27" s="44">
        <v>1608</v>
      </c>
      <c r="D27" s="44">
        <v>490.446</v>
      </c>
      <c r="E27" s="44">
        <f>D27/C27*100</f>
        <v>30.500373134328363</v>
      </c>
    </row>
    <row r="28" spans="1:5" ht="65.25" customHeight="1">
      <c r="A28" s="11" t="s">
        <v>65</v>
      </c>
      <c r="B28" s="36" t="s">
        <v>66</v>
      </c>
      <c r="C28" s="44">
        <v>1094</v>
      </c>
      <c r="D28" s="44">
        <v>252.378</v>
      </c>
      <c r="E28" s="44">
        <f>D28/C28*100</f>
        <v>23.069287020109687</v>
      </c>
    </row>
    <row r="29" spans="1:5" ht="130.5" customHeight="1">
      <c r="A29" s="11" t="s">
        <v>64</v>
      </c>
      <c r="B29" s="36" t="s">
        <v>67</v>
      </c>
      <c r="C29" s="44">
        <v>514</v>
      </c>
      <c r="D29" s="44">
        <v>252.378</v>
      </c>
      <c r="E29" s="44">
        <f>D29/C29*100</f>
        <v>49.10077821011673</v>
      </c>
    </row>
    <row r="30" spans="1:5" ht="34.5" customHeight="1">
      <c r="A30" s="10" t="s">
        <v>14</v>
      </c>
      <c r="B30" s="21" t="s">
        <v>15</v>
      </c>
      <c r="C30" s="43">
        <v>3</v>
      </c>
      <c r="D30" s="43">
        <v>0.75</v>
      </c>
      <c r="E30" s="43">
        <f>E31</f>
        <v>25</v>
      </c>
    </row>
    <row r="31" spans="1:5" ht="95.25" customHeight="1">
      <c r="A31" s="2" t="s">
        <v>44</v>
      </c>
      <c r="B31" s="37" t="s">
        <v>45</v>
      </c>
      <c r="C31" s="43">
        <v>3</v>
      </c>
      <c r="D31" s="43">
        <v>0.75</v>
      </c>
      <c r="E31" s="43">
        <f>E32</f>
        <v>25</v>
      </c>
    </row>
    <row r="32" spans="1:5" ht="138.75" customHeight="1">
      <c r="A32" s="2" t="s">
        <v>33</v>
      </c>
      <c r="B32" s="37" t="s">
        <v>34</v>
      </c>
      <c r="C32" s="44">
        <v>3</v>
      </c>
      <c r="D32" s="44">
        <v>0.75</v>
      </c>
      <c r="E32" s="44">
        <f>D32/C32*100</f>
        <v>25</v>
      </c>
    </row>
    <row r="33" spans="1:5" ht="31.5">
      <c r="A33" s="10" t="s">
        <v>16</v>
      </c>
      <c r="B33" s="31" t="s">
        <v>25</v>
      </c>
      <c r="C33" s="43">
        <v>2679.544</v>
      </c>
      <c r="D33" s="43">
        <v>822.267</v>
      </c>
      <c r="E33" s="43">
        <f>E34</f>
        <v>30.68682581812428</v>
      </c>
    </row>
    <row r="34" spans="1:5" ht="51" customHeight="1">
      <c r="A34" s="2" t="s">
        <v>17</v>
      </c>
      <c r="B34" s="20" t="s">
        <v>20</v>
      </c>
      <c r="C34" s="43">
        <v>2679.544</v>
      </c>
      <c r="D34" s="43">
        <v>822.267</v>
      </c>
      <c r="E34" s="43">
        <f>D34/C34*100</f>
        <v>30.68682581812428</v>
      </c>
    </row>
    <row r="35" spans="1:5" ht="50.25" customHeight="1">
      <c r="A35" s="10" t="s">
        <v>69</v>
      </c>
      <c r="B35" s="21" t="s">
        <v>21</v>
      </c>
      <c r="C35" s="43">
        <v>2509</v>
      </c>
      <c r="D35" s="43">
        <v>800</v>
      </c>
      <c r="E35" s="43">
        <f>D35/C35*100</f>
        <v>31.88521323236349</v>
      </c>
    </row>
    <row r="36" spans="1:5" ht="34.5" customHeight="1">
      <c r="A36" s="11" t="s">
        <v>70</v>
      </c>
      <c r="B36" s="22" t="s">
        <v>18</v>
      </c>
      <c r="C36" s="44">
        <f>C37</f>
        <v>2509</v>
      </c>
      <c r="D36" s="44">
        <v>800</v>
      </c>
      <c r="E36" s="44">
        <f>E37</f>
        <v>31.88521323236349</v>
      </c>
    </row>
    <row r="37" spans="1:5" ht="68.25" customHeight="1">
      <c r="A37" s="11" t="s">
        <v>71</v>
      </c>
      <c r="B37" s="38" t="s">
        <v>41</v>
      </c>
      <c r="C37" s="44">
        <v>2509</v>
      </c>
      <c r="D37" s="44">
        <v>800</v>
      </c>
      <c r="E37" s="44">
        <f>D37/C37*100</f>
        <v>31.88521323236349</v>
      </c>
    </row>
    <row r="38" spans="1:5" ht="63.75" customHeight="1">
      <c r="A38" s="10" t="s">
        <v>72</v>
      </c>
      <c r="B38" s="27" t="s">
        <v>22</v>
      </c>
      <c r="C38" s="43">
        <v>90</v>
      </c>
      <c r="D38" s="43">
        <v>22.267</v>
      </c>
      <c r="E38" s="43">
        <f>D38/C38*100</f>
        <v>24.74111111111111</v>
      </c>
    </row>
    <row r="39" spans="1:5" ht="94.5">
      <c r="A39" s="11" t="s">
        <v>73</v>
      </c>
      <c r="B39" s="26" t="s">
        <v>24</v>
      </c>
      <c r="C39" s="44">
        <v>90</v>
      </c>
      <c r="D39" s="44">
        <v>22.267</v>
      </c>
      <c r="E39" s="44">
        <f>E40</f>
        <v>24.74111111111111</v>
      </c>
    </row>
    <row r="40" spans="1:5" ht="78.75">
      <c r="A40" s="11" t="s">
        <v>74</v>
      </c>
      <c r="B40" s="39" t="s">
        <v>35</v>
      </c>
      <c r="C40" s="44">
        <v>90</v>
      </c>
      <c r="D40" s="44">
        <v>22.267</v>
      </c>
      <c r="E40" s="44">
        <f>D40/C40*100</f>
        <v>24.74111111111111</v>
      </c>
    </row>
    <row r="41" spans="1:5" ht="31.5">
      <c r="A41" s="10" t="s">
        <v>75</v>
      </c>
      <c r="B41" s="40" t="s">
        <v>23</v>
      </c>
      <c r="C41" s="43">
        <v>80.544</v>
      </c>
      <c r="D41" s="43">
        <v>0</v>
      </c>
      <c r="E41" s="43">
        <f>D41/C41*100</f>
        <v>0</v>
      </c>
    </row>
    <row r="42" spans="1:5" ht="94.5">
      <c r="A42" s="11" t="s">
        <v>76</v>
      </c>
      <c r="B42" s="41" t="s">
        <v>39</v>
      </c>
      <c r="C42" s="44">
        <v>80.544</v>
      </c>
      <c r="D42" s="44">
        <v>0</v>
      </c>
      <c r="E42" s="44">
        <f>D42/C42*100</f>
        <v>0</v>
      </c>
    </row>
    <row r="43" spans="1:5" ht="110.25">
      <c r="A43" s="11" t="s">
        <v>77</v>
      </c>
      <c r="B43" s="39" t="s">
        <v>40</v>
      </c>
      <c r="C43" s="44">
        <v>80.544</v>
      </c>
      <c r="D43" s="44">
        <v>0</v>
      </c>
      <c r="E43" s="44">
        <f>D43/C43*100</f>
        <v>0</v>
      </c>
    </row>
    <row r="44" spans="1:5" ht="22.5" customHeight="1" thickBot="1">
      <c r="A44" s="12"/>
      <c r="B44" s="28" t="s">
        <v>37</v>
      </c>
      <c r="C44" s="46">
        <v>5531.314</v>
      </c>
      <c r="D44" s="46">
        <v>1575.818</v>
      </c>
      <c r="E44" s="46">
        <f>D44/C44*100</f>
        <v>28.489035335907527</v>
      </c>
    </row>
    <row r="45" spans="1:3" ht="12.75" customHeight="1">
      <c r="A45" s="3"/>
      <c r="B45" s="4"/>
      <c r="C45" s="15"/>
    </row>
    <row r="46" spans="1:3" ht="13.5" customHeight="1">
      <c r="A46" s="5"/>
      <c r="B46" s="6"/>
      <c r="C46" s="7"/>
    </row>
    <row r="47" spans="1:3" ht="12.75">
      <c r="A47" s="4"/>
      <c r="B47" s="4"/>
      <c r="C47" s="8"/>
    </row>
    <row r="48" ht="12.75">
      <c r="C48" s="16"/>
    </row>
  </sheetData>
  <sheetProtection/>
  <mergeCells count="2">
    <mergeCell ref="C2:E2"/>
    <mergeCell ref="A7:E7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2019-02-20T09:05:33Z</cp:lastPrinted>
  <dcterms:created xsi:type="dcterms:W3CDTF">2007-03-16T06:38:42Z</dcterms:created>
  <dcterms:modified xsi:type="dcterms:W3CDTF">2019-07-22T09:50:22Z</dcterms:modified>
  <cp:category/>
  <cp:version/>
  <cp:contentType/>
  <cp:contentStatus/>
</cp:coreProperties>
</file>